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 2p\Documents\SICCA FUNCIONARIO ADM. JOSE CANTERO\SICCA 2024\"/>
    </mc:Choice>
  </mc:AlternateContent>
  <bookViews>
    <workbookView xWindow="0" yWindow="0" windowWidth="20490" windowHeight="7155"/>
  </bookViews>
  <sheets>
    <sheet name="PLANILLA SICCA MUNI MARACANA 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8" i="1" l="1"/>
  <c r="T8" i="1" s="1"/>
  <c r="S9" i="1"/>
  <c r="T9" i="1" s="1"/>
  <c r="S10" i="1"/>
  <c r="T10" i="1" s="1"/>
  <c r="U10" i="1" s="1"/>
  <c r="S11" i="1"/>
  <c r="T11" i="1" s="1"/>
  <c r="S12" i="1"/>
  <c r="T12" i="1" s="1"/>
  <c r="S13" i="1"/>
  <c r="S14" i="1"/>
  <c r="T14" i="1" s="1"/>
  <c r="S15" i="1"/>
  <c r="T15" i="1" s="1"/>
  <c r="U15" i="1" s="1"/>
  <c r="S16" i="1"/>
  <c r="T16" i="1" s="1"/>
  <c r="S17" i="1"/>
  <c r="S18" i="1"/>
  <c r="T18" i="1" s="1"/>
  <c r="S19" i="1"/>
  <c r="T19" i="1" s="1"/>
  <c r="U19" i="1" s="1"/>
  <c r="S20" i="1"/>
  <c r="T20" i="1" s="1"/>
  <c r="S21" i="1"/>
  <c r="S22" i="1"/>
  <c r="T22" i="1" s="1"/>
  <c r="U22" i="1" s="1"/>
  <c r="S23" i="1"/>
  <c r="T23" i="1" s="1"/>
  <c r="S24" i="1"/>
  <c r="T24" i="1" s="1"/>
  <c r="S25" i="1"/>
  <c r="T25" i="1" s="1"/>
  <c r="S26" i="1"/>
  <c r="T26" i="1" s="1"/>
  <c r="S28" i="1"/>
  <c r="T28" i="1" s="1"/>
  <c r="S31" i="1"/>
  <c r="S32" i="1"/>
  <c r="T32" i="1" s="1"/>
  <c r="S33" i="1"/>
  <c r="T33" i="1" s="1"/>
  <c r="S34" i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2" i="1"/>
  <c r="T42" i="1" s="1"/>
  <c r="S7" i="1"/>
  <c r="T7" i="1" s="1"/>
  <c r="H43" i="1"/>
  <c r="I43" i="1"/>
  <c r="J43" i="1"/>
  <c r="K43" i="1"/>
  <c r="L43" i="1"/>
  <c r="M43" i="1"/>
  <c r="N43" i="1"/>
  <c r="O43" i="1"/>
  <c r="P43" i="1"/>
  <c r="Q43" i="1"/>
  <c r="R43" i="1"/>
  <c r="G43" i="1"/>
  <c r="U40" i="1" l="1"/>
  <c r="T31" i="1"/>
  <c r="U31" i="1" s="1"/>
  <c r="U18" i="1"/>
  <c r="U36" i="1"/>
  <c r="U9" i="1"/>
  <c r="U35" i="1"/>
  <c r="U39" i="1"/>
  <c r="U25" i="1"/>
  <c r="T21" i="1"/>
  <c r="U21" i="1" s="1"/>
  <c r="T13" i="1"/>
  <c r="U13" i="1" s="1"/>
  <c r="U7" i="1"/>
  <c r="U28" i="1"/>
  <c r="U14" i="1"/>
  <c r="U32" i="1"/>
  <c r="U24" i="1"/>
  <c r="U12" i="1"/>
  <c r="U11" i="1"/>
  <c r="S43" i="1"/>
  <c r="U38" i="1"/>
  <c r="T34" i="1"/>
  <c r="U34" i="1" s="1"/>
  <c r="U20" i="1"/>
  <c r="T17" i="1"/>
  <c r="U8" i="1"/>
  <c r="U42" i="1"/>
  <c r="U37" i="1"/>
  <c r="U33" i="1"/>
  <c r="U26" i="1"/>
  <c r="U23" i="1"/>
  <c r="U16" i="1"/>
  <c r="T43" i="1" l="1"/>
  <c r="U44" i="1" s="1"/>
  <c r="U17" i="1"/>
  <c r="U43" i="1" s="1"/>
</calcChain>
</file>

<file path=xl/sharedStrings.xml><?xml version="1.0" encoding="utf-8"?>
<sst xmlns="http://schemas.openxmlformats.org/spreadsheetml/2006/main" count="133" uniqueCount="99">
  <si>
    <t>ANO</t>
  </si>
  <si>
    <t>CEDULA</t>
  </si>
  <si>
    <t>NOMBRES</t>
  </si>
  <si>
    <t>APELLIDOS</t>
  </si>
  <si>
    <t>OBJETO_GTO</t>
  </si>
  <si>
    <t>CONCEPTO</t>
  </si>
  <si>
    <t>JOSE MARIA</t>
  </si>
  <si>
    <t>CANTERO GIMENEZ</t>
  </si>
  <si>
    <t>SUELDO</t>
  </si>
  <si>
    <t>GASTO DE REPRESENTACION</t>
  </si>
  <si>
    <t>SALUSTIANO CONCEPCION</t>
  </si>
  <si>
    <t>GALEANO SOSA</t>
  </si>
  <si>
    <t>JORNALES</t>
  </si>
  <si>
    <t>ARIEL</t>
  </si>
  <si>
    <t>GAUTO FLORENTIN</t>
  </si>
  <si>
    <t>CARLO RODI</t>
  </si>
  <si>
    <t>INSFRAN AVEIRO</t>
  </si>
  <si>
    <t xml:space="preserve">AMADO </t>
  </si>
  <si>
    <t>FERNANDEZ</t>
  </si>
  <si>
    <t xml:space="preserve">ALFREDO </t>
  </si>
  <si>
    <t>PAREDES GIMENEZ</t>
  </si>
  <si>
    <t xml:space="preserve">MAXIMO </t>
  </si>
  <si>
    <t>DUARTE RAMIREZ</t>
  </si>
  <si>
    <t xml:space="preserve">ISIDRO RAMON </t>
  </si>
  <si>
    <t>GONZALEZ OCAMPO</t>
  </si>
  <si>
    <t>EDITH RAQUEL</t>
  </si>
  <si>
    <t>MENDOZA DUARTE</t>
  </si>
  <si>
    <t>JESSICA NATHALIA</t>
  </si>
  <si>
    <t>ESCOBAR ENCINA</t>
  </si>
  <si>
    <t>JUAN BAUTISTA</t>
  </si>
  <si>
    <t>CAMACHO BENITEZ</t>
  </si>
  <si>
    <t>CARLO ALBERTO</t>
  </si>
  <si>
    <t>VERA GOMEZ</t>
  </si>
  <si>
    <t>HONORARIO PROFESIONAL</t>
  </si>
  <si>
    <t xml:space="preserve">DANIEL </t>
  </si>
  <si>
    <t xml:space="preserve">MEDINA ORTIZ </t>
  </si>
  <si>
    <t xml:space="preserve">MIGUEL ANGEL </t>
  </si>
  <si>
    <t>RODRIGUEZ GENES</t>
  </si>
  <si>
    <t>CAÑETE FARIÑA</t>
  </si>
  <si>
    <t>SATURNINA</t>
  </si>
  <si>
    <t>BALBUENA GODOY</t>
  </si>
  <si>
    <t xml:space="preserve">JUAN EMILIO </t>
  </si>
  <si>
    <t>LOPEZ ALFONSO</t>
  </si>
  <si>
    <t>RODOLFO SANABRIA</t>
  </si>
  <si>
    <t>GONZALEZ</t>
  </si>
  <si>
    <t>RUBEN DARIO</t>
  </si>
  <si>
    <t>ESCOBAR BURGOS</t>
  </si>
  <si>
    <t xml:space="preserve">NELSON DARIO </t>
  </si>
  <si>
    <t>GALEANO ZARAGOZA</t>
  </si>
  <si>
    <t>EDUARDO</t>
  </si>
  <si>
    <t>VILLASANTI CARDOZO</t>
  </si>
  <si>
    <t xml:space="preserve">ZUNILDA </t>
  </si>
  <si>
    <t>JARA FERREIRA</t>
  </si>
  <si>
    <t>LEONARDO</t>
  </si>
  <si>
    <t>MILTOS BURGOS</t>
  </si>
  <si>
    <t xml:space="preserve">TEODORO </t>
  </si>
  <si>
    <t>MENTOZA SEGOVIA</t>
  </si>
  <si>
    <t>ERALDO</t>
  </si>
  <si>
    <t>ARZAMENDIA FARIÑA</t>
  </si>
  <si>
    <t xml:space="preserve">PLANILLA GENERAL DE PAGOS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</si>
  <si>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</si>
  <si>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</si>
  <si>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</si>
  <si>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</si>
  <si>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</si>
  <si>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</si>
  <si>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</si>
  <si>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</si>
  <si>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</si>
  <si>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</si>
  <si>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</si>
  <si>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</si>
  <si>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</si>
  <si>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</si>
  <si>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</si>
  <si>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Municipalidad de Maracana - Paraguay</t>
  </si>
  <si>
    <t>CORRESPONDIENTE AL EJERCICIO FISCAL 2024</t>
  </si>
  <si>
    <t xml:space="preserve">ELSI </t>
  </si>
  <si>
    <t>GONZALEZ GIMENEZ</t>
  </si>
  <si>
    <t>GABRIELA</t>
  </si>
  <si>
    <t>GAMARRA JARA</t>
  </si>
  <si>
    <t>ROSANA</t>
  </si>
  <si>
    <t>CARTAMAN RODRIGUEZ</t>
  </si>
  <si>
    <t>LIDER</t>
  </si>
  <si>
    <t>ZARATE</t>
  </si>
  <si>
    <t>FRANCISCO</t>
  </si>
  <si>
    <t>ESPINOLA OVIEDO</t>
  </si>
  <si>
    <t>ISAIAS</t>
  </si>
  <si>
    <t>MEDINA CHAVEZ</t>
  </si>
  <si>
    <t>AGUSTIN</t>
  </si>
  <si>
    <t>GAMARRAVILLASANTI</t>
  </si>
  <si>
    <t>TEOFILO</t>
  </si>
  <si>
    <t>FERNANDEZ VERA</t>
  </si>
  <si>
    <t>LAURA</t>
  </si>
  <si>
    <t>GARCETE FLOR</t>
  </si>
  <si>
    <t>BLAS ANTONIO</t>
  </si>
  <si>
    <t>PINTOS ZELAYA</t>
  </si>
  <si>
    <t>DIETAS Y GASTOS DE REPRESENTACION</t>
  </si>
  <si>
    <t>MARIA LORENZA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</si>
</sst>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3" fontId="0" fillId="0" borderId="0" xfId="0" applyNumberFormat="1"/>
    <xf numFmtId="3" fontId="18" fillId="0" borderId="0" xfId="0" applyNumberFormat="1" applyFont="1" applyBorder="1" applyAlignment="1">
      <alignment horizontal="left"/>
    </xf>
    <xf numFmtId="3" fontId="16" fillId="0" borderId="11" xfId="0" applyNumberFormat="1" applyFont="1" applyBorder="1"/>
    <xf numFmtId="3" fontId="0" fillId="0" borderId="11" xfId="0" applyNumberFormat="1" applyBorder="1"/>
    <xf numFmtId="3" fontId="21" fillId="0" borderId="0" xfId="0" applyNumberFormat="1" applyFont="1"/>
    <xf numFmtId="3" fontId="19" fillId="0" borderId="0" xfId="0" applyNumberFormat="1" applyFont="1" applyBorder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123829</xdr:rowOff>
    </xdr:from>
    <xdr:to>
      <xdr:col>4</xdr:col>
      <xdr:colOff>800100</xdr:colOff>
      <xdr:row>1</xdr:row>
      <xdr:rowOff>57151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3829"/>
          <a:ext cx="5286375" cy="172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zoomScale="73" zoomScaleNormal="73" workbookViewId="0">
      <selection activeCell="C31" sqref="C31"/>
    </sheetView>
  </sheetViews>
  <sheetFormatPr baseColWidth="10" defaultRowHeight="15" x14ac:dyDescent="0.25"/>
  <cols>
    <col min="1" max="2" width="11.5703125" style="1" bestFit="1" customWidth="1"/>
    <col min="3" max="3" width="24.7109375" style="1" bestFit="1" customWidth="1"/>
    <col min="4" max="4" width="24" style="1" bestFit="1" customWidth="1"/>
    <col min="5" max="5" width="12.7109375" style="1" bestFit="1" customWidth="1"/>
    <col min="6" max="6" width="26.140625" style="1" bestFit="1" customWidth="1"/>
    <col min="7" max="14" width="10.140625" style="1" bestFit="1" customWidth="1"/>
    <col min="15" max="15" width="12" style="1" bestFit="1" customWidth="1"/>
    <col min="16" max="16" width="10.140625" style="1" bestFit="1" customWidth="1"/>
    <col min="17" max="17" width="12" style="1" bestFit="1" customWidth="1"/>
    <col min="18" max="18" width="10.85546875" style="1" bestFit="1" customWidth="1"/>
    <col min="19" max="19" width="20.28515625" style="1" bestFit="1" customWidth="1"/>
    <col min="20" max="20" width="12.140625" style="1" bestFit="1" customWidth="1"/>
    <col min="21" max="21" width="12.5703125" style="1" customWidth="1"/>
    <col min="22" max="16384" width="11.42578125" style="1"/>
  </cols>
  <sheetData>
    <row r="1" spans="1:21" ht="141" customHeight="1" x14ac:dyDescent="0.25"/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x14ac:dyDescent="0.25">
      <c r="A3" s="6" t="s">
        <v>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23.25" x14ac:dyDescent="0.35">
      <c r="A4" s="7" t="s">
        <v>59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25" x14ac:dyDescent="0.35">
      <c r="A5" s="8" t="s">
        <v>76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60</v>
      </c>
      <c r="H6" s="3" t="s">
        <v>61</v>
      </c>
      <c r="I6" s="3" t="s">
        <v>62</v>
      </c>
      <c r="J6" s="3" t="s">
        <v>63</v>
      </c>
      <c r="K6" s="3" t="s">
        <v>64</v>
      </c>
      <c r="L6" s="3" t="s">
        <v>65</v>
      </c>
      <c r="M6" s="3" t="s">
        <v>66</v>
      </c>
      <c r="N6" s="3" t="s">
        <v>67</v>
      </c>
      <c r="O6" s="3" t="s">
        <v>68</v>
      </c>
      <c r="P6" s="3" t="s">
        <v>69</v>
      </c>
      <c r="Q6" s="3" t="s">
        <v>70</v>
      </c>
      <c r="R6" s="3" t="s">
        <v>71</v>
      </c>
      <c r="S6" s="3" t="s">
        <v>72</v>
      </c>
      <c r="T6" s="3" t="s">
        <v>73</v>
      </c>
      <c r="U6" s="3" t="s">
        <v>74</v>
      </c>
    </row>
    <row r="7" spans="1:21" x14ac:dyDescent="0.25">
      <c r="A7" s="4">
        <v>2024</v>
      </c>
      <c r="B7" s="4">
        <v>4763106</v>
      </c>
      <c r="C7" s="4" t="s">
        <v>6</v>
      </c>
      <c r="D7" s="4" t="s">
        <v>7</v>
      </c>
      <c r="E7" s="4">
        <v>113</v>
      </c>
      <c r="F7" s="4" t="s">
        <v>8</v>
      </c>
      <c r="G7" s="4">
        <v>5500000</v>
      </c>
      <c r="H7" s="4">
        <v>5500000</v>
      </c>
      <c r="I7" s="4">
        <v>5500000</v>
      </c>
      <c r="J7" s="4">
        <v>5500000</v>
      </c>
      <c r="K7" s="4">
        <v>5500000</v>
      </c>
      <c r="L7" s="4">
        <v>5500000</v>
      </c>
      <c r="M7" s="4">
        <v>5500000</v>
      </c>
      <c r="N7" s="4">
        <v>5500000</v>
      </c>
      <c r="O7" s="4">
        <v>5500000</v>
      </c>
      <c r="P7" s="4">
        <v>5500000</v>
      </c>
      <c r="Q7" s="4">
        <v>5500000</v>
      </c>
      <c r="R7" s="4">
        <v>5500000</v>
      </c>
      <c r="S7" s="4">
        <f>SUM(G7:R7)</f>
        <v>66000000</v>
      </c>
      <c r="T7" s="4">
        <f>S7/12</f>
        <v>5500000</v>
      </c>
      <c r="U7" s="4">
        <f>S7+T7</f>
        <v>71500000</v>
      </c>
    </row>
    <row r="8" spans="1:21" x14ac:dyDescent="0.25">
      <c r="A8" s="4">
        <v>2024</v>
      </c>
      <c r="B8" s="4">
        <v>4763106</v>
      </c>
      <c r="C8" s="4" t="s">
        <v>6</v>
      </c>
      <c r="D8" s="4" t="s">
        <v>7</v>
      </c>
      <c r="E8" s="4">
        <v>113</v>
      </c>
      <c r="F8" s="4" t="s">
        <v>9</v>
      </c>
      <c r="G8" s="4">
        <v>1500000</v>
      </c>
      <c r="H8" s="4">
        <v>1500000</v>
      </c>
      <c r="I8" s="4">
        <v>1500000</v>
      </c>
      <c r="J8" s="4">
        <v>1500000</v>
      </c>
      <c r="K8" s="4">
        <v>1500000</v>
      </c>
      <c r="L8" s="4">
        <v>1500000</v>
      </c>
      <c r="M8" s="4">
        <v>1500000</v>
      </c>
      <c r="N8" s="4">
        <v>1500000</v>
      </c>
      <c r="O8" s="4">
        <v>1500000</v>
      </c>
      <c r="P8" s="4">
        <v>1500000</v>
      </c>
      <c r="Q8" s="4">
        <v>1500000</v>
      </c>
      <c r="R8" s="4">
        <v>1500000</v>
      </c>
      <c r="S8" s="4">
        <f t="shared" ref="S8:S42" si="0">SUM(G8:R8)</f>
        <v>18000000</v>
      </c>
      <c r="T8" s="4">
        <f t="shared" ref="T8:T42" si="1">S8/12</f>
        <v>1500000</v>
      </c>
      <c r="U8" s="4">
        <f t="shared" ref="U8:U42" si="2">S8+T8</f>
        <v>19500000</v>
      </c>
    </row>
    <row r="9" spans="1:21" x14ac:dyDescent="0.25">
      <c r="A9" s="4">
        <v>2024</v>
      </c>
      <c r="B9" s="4">
        <v>1948268</v>
      </c>
      <c r="C9" s="4" t="s">
        <v>10</v>
      </c>
      <c r="D9" s="4" t="s">
        <v>11</v>
      </c>
      <c r="E9" s="4">
        <v>144</v>
      </c>
      <c r="F9" s="4" t="s">
        <v>12</v>
      </c>
      <c r="G9" s="4">
        <v>2000000</v>
      </c>
      <c r="H9" s="4">
        <v>2000000</v>
      </c>
      <c r="I9" s="4">
        <v>2000000</v>
      </c>
      <c r="J9" s="4">
        <v>2000000</v>
      </c>
      <c r="K9" s="4">
        <v>2000000</v>
      </c>
      <c r="L9" s="4">
        <v>2000000</v>
      </c>
      <c r="M9" s="4">
        <v>2000000</v>
      </c>
      <c r="N9" s="4">
        <v>2000000</v>
      </c>
      <c r="O9" s="4">
        <v>2000000</v>
      </c>
      <c r="P9" s="4">
        <v>2000000</v>
      </c>
      <c r="Q9" s="4">
        <v>2000000</v>
      </c>
      <c r="R9" s="4">
        <v>2000000</v>
      </c>
      <c r="S9" s="4">
        <f t="shared" si="0"/>
        <v>24000000</v>
      </c>
      <c r="T9" s="4">
        <f t="shared" si="1"/>
        <v>2000000</v>
      </c>
      <c r="U9" s="4">
        <f t="shared" si="2"/>
        <v>26000000</v>
      </c>
    </row>
    <row r="10" spans="1:21" x14ac:dyDescent="0.25">
      <c r="A10" s="4">
        <v>2024</v>
      </c>
      <c r="B10" s="4">
        <v>4718353</v>
      </c>
      <c r="C10" s="4" t="s">
        <v>13</v>
      </c>
      <c r="D10" s="4" t="s">
        <v>14</v>
      </c>
      <c r="E10" s="4">
        <v>144</v>
      </c>
      <c r="F10" s="4" t="s">
        <v>12</v>
      </c>
      <c r="G10" s="4">
        <v>4950000</v>
      </c>
      <c r="H10" s="4">
        <v>4950000</v>
      </c>
      <c r="I10" s="4">
        <v>4950000</v>
      </c>
      <c r="J10" s="4">
        <v>4950000</v>
      </c>
      <c r="K10" s="4">
        <v>4950000</v>
      </c>
      <c r="L10" s="4">
        <v>4950000</v>
      </c>
      <c r="M10" s="4">
        <v>4950000</v>
      </c>
      <c r="N10" s="4">
        <v>4950000</v>
      </c>
      <c r="O10" s="4">
        <v>4950000</v>
      </c>
      <c r="P10" s="4">
        <v>4950000</v>
      </c>
      <c r="Q10" s="4">
        <v>4950000</v>
      </c>
      <c r="R10" s="4">
        <v>4950000</v>
      </c>
      <c r="S10" s="4">
        <f t="shared" si="0"/>
        <v>59400000</v>
      </c>
      <c r="T10" s="4">
        <f t="shared" si="1"/>
        <v>4950000</v>
      </c>
      <c r="U10" s="4">
        <f t="shared" si="2"/>
        <v>64350000</v>
      </c>
    </row>
    <row r="11" spans="1:21" x14ac:dyDescent="0.25">
      <c r="A11" s="4">
        <v>2024</v>
      </c>
      <c r="B11" s="4">
        <v>3848139</v>
      </c>
      <c r="C11" s="4" t="s">
        <v>15</v>
      </c>
      <c r="D11" s="4" t="s">
        <v>16</v>
      </c>
      <c r="E11" s="4">
        <v>112</v>
      </c>
      <c r="F11" s="4" t="s">
        <v>8</v>
      </c>
      <c r="G11" s="4">
        <v>2000000</v>
      </c>
      <c r="H11" s="4">
        <v>2000000</v>
      </c>
      <c r="I11" s="4">
        <v>2000000</v>
      </c>
      <c r="J11" s="4">
        <v>2000000</v>
      </c>
      <c r="K11" s="4">
        <v>2000000</v>
      </c>
      <c r="L11" s="4">
        <v>2000000</v>
      </c>
      <c r="M11" s="4">
        <v>2000000</v>
      </c>
      <c r="N11" s="4">
        <v>2000000</v>
      </c>
      <c r="O11" s="4">
        <v>2000000</v>
      </c>
      <c r="P11" s="4">
        <v>2000000</v>
      </c>
      <c r="Q11" s="4">
        <v>2000000</v>
      </c>
      <c r="R11" s="4">
        <v>2000000</v>
      </c>
      <c r="S11" s="4">
        <f t="shared" si="0"/>
        <v>24000000</v>
      </c>
      <c r="T11" s="4">
        <f t="shared" si="1"/>
        <v>2000000</v>
      </c>
      <c r="U11" s="4">
        <f t="shared" si="2"/>
        <v>26000000</v>
      </c>
    </row>
    <row r="12" spans="1:21" x14ac:dyDescent="0.25">
      <c r="A12" s="4">
        <v>2024</v>
      </c>
      <c r="B12" s="4">
        <v>1570250</v>
      </c>
      <c r="C12" s="4" t="s">
        <v>17</v>
      </c>
      <c r="D12" s="4" t="s">
        <v>18</v>
      </c>
      <c r="E12" s="4">
        <v>112</v>
      </c>
      <c r="F12" s="4" t="s">
        <v>8</v>
      </c>
      <c r="G12" s="4">
        <v>2000000</v>
      </c>
      <c r="H12" s="4">
        <v>2000000</v>
      </c>
      <c r="I12" s="4">
        <v>2000000</v>
      </c>
      <c r="J12" s="4">
        <v>2000000</v>
      </c>
      <c r="K12" s="4">
        <v>2000000</v>
      </c>
      <c r="L12" s="4">
        <v>2000000</v>
      </c>
      <c r="M12" s="4">
        <v>2000000</v>
      </c>
      <c r="N12" s="4">
        <v>2000000</v>
      </c>
      <c r="O12" s="4">
        <v>2000000</v>
      </c>
      <c r="P12" s="4">
        <v>2000000</v>
      </c>
      <c r="Q12" s="4">
        <v>2000000</v>
      </c>
      <c r="R12" s="4">
        <v>2000000</v>
      </c>
      <c r="S12" s="4">
        <f t="shared" si="0"/>
        <v>24000000</v>
      </c>
      <c r="T12" s="4">
        <f t="shared" si="1"/>
        <v>2000000</v>
      </c>
      <c r="U12" s="4">
        <f t="shared" si="2"/>
        <v>26000000</v>
      </c>
    </row>
    <row r="13" spans="1:21" x14ac:dyDescent="0.25">
      <c r="A13" s="4">
        <v>2024</v>
      </c>
      <c r="B13" s="4">
        <v>4593522</v>
      </c>
      <c r="C13" s="4" t="s">
        <v>19</v>
      </c>
      <c r="D13" s="4" t="s">
        <v>20</v>
      </c>
      <c r="E13" s="4">
        <v>112</v>
      </c>
      <c r="F13" s="4" t="s">
        <v>8</v>
      </c>
      <c r="G13" s="4">
        <v>3000000</v>
      </c>
      <c r="H13" s="4">
        <v>3000000</v>
      </c>
      <c r="I13" s="4">
        <v>3000000</v>
      </c>
      <c r="J13" s="4">
        <v>3000000</v>
      </c>
      <c r="K13" s="4">
        <v>3000000</v>
      </c>
      <c r="L13" s="4">
        <v>3000000</v>
      </c>
      <c r="M13" s="4">
        <v>3000000</v>
      </c>
      <c r="N13" s="4">
        <v>3000000</v>
      </c>
      <c r="O13" s="4">
        <v>3000000</v>
      </c>
      <c r="P13" s="4">
        <v>3000000</v>
      </c>
      <c r="Q13" s="4">
        <v>3000000</v>
      </c>
      <c r="R13" s="4">
        <v>3000000</v>
      </c>
      <c r="S13" s="4">
        <f t="shared" si="0"/>
        <v>36000000</v>
      </c>
      <c r="T13" s="4">
        <f t="shared" si="1"/>
        <v>3000000</v>
      </c>
      <c r="U13" s="4">
        <f t="shared" si="2"/>
        <v>39000000</v>
      </c>
    </row>
    <row r="14" spans="1:21" x14ac:dyDescent="0.25">
      <c r="A14" s="4">
        <v>2024</v>
      </c>
      <c r="B14" s="4">
        <v>4495935</v>
      </c>
      <c r="C14" s="4" t="s">
        <v>21</v>
      </c>
      <c r="D14" s="4" t="s">
        <v>22</v>
      </c>
      <c r="E14" s="4">
        <v>144</v>
      </c>
      <c r="F14" s="4" t="s">
        <v>12</v>
      </c>
      <c r="G14" s="4">
        <v>1800000</v>
      </c>
      <c r="H14" s="4">
        <v>1800000</v>
      </c>
      <c r="I14" s="4">
        <v>1800000</v>
      </c>
      <c r="J14" s="4">
        <v>1800000</v>
      </c>
      <c r="K14" s="4">
        <v>1800000</v>
      </c>
      <c r="L14" s="4">
        <v>1800000</v>
      </c>
      <c r="M14" s="4">
        <v>1800000</v>
      </c>
      <c r="N14" s="4">
        <v>1800000</v>
      </c>
      <c r="O14" s="4">
        <v>1800000</v>
      </c>
      <c r="P14" s="4">
        <v>1800000</v>
      </c>
      <c r="Q14" s="4">
        <v>1800000</v>
      </c>
      <c r="R14" s="4">
        <v>1800000</v>
      </c>
      <c r="S14" s="4">
        <f t="shared" si="0"/>
        <v>21600000</v>
      </c>
      <c r="T14" s="4">
        <f t="shared" si="1"/>
        <v>1800000</v>
      </c>
      <c r="U14" s="4">
        <f t="shared" si="2"/>
        <v>23400000</v>
      </c>
    </row>
    <row r="15" spans="1:21" x14ac:dyDescent="0.25">
      <c r="A15" s="4">
        <v>2024</v>
      </c>
      <c r="B15" s="4">
        <v>4429473</v>
      </c>
      <c r="C15" s="4" t="s">
        <v>23</v>
      </c>
      <c r="D15" s="4" t="s">
        <v>24</v>
      </c>
      <c r="E15" s="4">
        <v>144</v>
      </c>
      <c r="F15" s="4" t="s">
        <v>12</v>
      </c>
      <c r="G15" s="4">
        <v>1500000</v>
      </c>
      <c r="H15" s="4">
        <v>1500000</v>
      </c>
      <c r="I15" s="4">
        <v>1500000</v>
      </c>
      <c r="J15" s="4">
        <v>1500000</v>
      </c>
      <c r="K15" s="4">
        <v>1500000</v>
      </c>
      <c r="L15" s="4">
        <v>1500000</v>
      </c>
      <c r="M15" s="4">
        <v>1500000</v>
      </c>
      <c r="N15" s="4">
        <v>1500000</v>
      </c>
      <c r="O15" s="4">
        <v>1500000</v>
      </c>
      <c r="P15" s="4">
        <v>1500000</v>
      </c>
      <c r="Q15" s="4">
        <v>1500000</v>
      </c>
      <c r="R15" s="4">
        <v>1500000</v>
      </c>
      <c r="S15" s="4">
        <f t="shared" si="0"/>
        <v>18000000</v>
      </c>
      <c r="T15" s="4">
        <f t="shared" si="1"/>
        <v>1500000</v>
      </c>
      <c r="U15" s="4">
        <f t="shared" si="2"/>
        <v>19500000</v>
      </c>
    </row>
    <row r="16" spans="1:21" x14ac:dyDescent="0.25">
      <c r="A16" s="4">
        <v>2024</v>
      </c>
      <c r="B16" s="4">
        <v>7171179</v>
      </c>
      <c r="C16" s="4" t="s">
        <v>25</v>
      </c>
      <c r="D16" s="4" t="s">
        <v>26</v>
      </c>
      <c r="E16" s="4">
        <v>144</v>
      </c>
      <c r="F16" s="4" t="s">
        <v>12</v>
      </c>
      <c r="G16" s="4">
        <v>2000000</v>
      </c>
      <c r="H16" s="4">
        <v>2000000</v>
      </c>
      <c r="I16" s="4">
        <v>2000000</v>
      </c>
      <c r="J16" s="4">
        <v>2000000</v>
      </c>
      <c r="K16" s="4">
        <v>2000000</v>
      </c>
      <c r="L16" s="4">
        <v>2000000</v>
      </c>
      <c r="M16" s="4">
        <v>2000000</v>
      </c>
      <c r="N16" s="4">
        <v>2000000</v>
      </c>
      <c r="O16" s="4">
        <v>2000000</v>
      </c>
      <c r="P16" s="4">
        <v>2000000</v>
      </c>
      <c r="Q16" s="4">
        <v>2000000</v>
      </c>
      <c r="R16" s="4">
        <v>2000000</v>
      </c>
      <c r="S16" s="4">
        <f t="shared" si="0"/>
        <v>24000000</v>
      </c>
      <c r="T16" s="4">
        <f t="shared" si="1"/>
        <v>2000000</v>
      </c>
      <c r="U16" s="4">
        <f t="shared" si="2"/>
        <v>26000000</v>
      </c>
    </row>
    <row r="17" spans="1:21" x14ac:dyDescent="0.25">
      <c r="A17" s="4">
        <v>2024</v>
      </c>
      <c r="B17" s="4">
        <v>5143439</v>
      </c>
      <c r="C17" s="4" t="s">
        <v>77</v>
      </c>
      <c r="D17" s="4" t="s">
        <v>78</v>
      </c>
      <c r="E17" s="4">
        <v>144</v>
      </c>
      <c r="F17" s="4" t="s">
        <v>12</v>
      </c>
      <c r="G17" s="4">
        <v>2000000</v>
      </c>
      <c r="H17" s="4">
        <v>2000000</v>
      </c>
      <c r="I17" s="4">
        <v>2000000</v>
      </c>
      <c r="J17" s="4">
        <v>2000000</v>
      </c>
      <c r="K17" s="4">
        <v>2000000</v>
      </c>
      <c r="L17" s="4">
        <v>2000000</v>
      </c>
      <c r="M17" s="4">
        <v>2000000</v>
      </c>
      <c r="N17" s="4">
        <v>2000000</v>
      </c>
      <c r="O17" s="4">
        <v>2000000</v>
      </c>
      <c r="P17" s="4">
        <v>2000000</v>
      </c>
      <c r="Q17" s="4">
        <v>2000000</v>
      </c>
      <c r="R17" s="4">
        <v>2000000</v>
      </c>
      <c r="S17" s="4">
        <f t="shared" si="0"/>
        <v>24000000</v>
      </c>
      <c r="T17" s="4">
        <f t="shared" si="1"/>
        <v>2000000</v>
      </c>
      <c r="U17" s="4">
        <f t="shared" si="2"/>
        <v>26000000</v>
      </c>
    </row>
    <row r="18" spans="1:21" x14ac:dyDescent="0.25">
      <c r="A18" s="4">
        <v>2024</v>
      </c>
      <c r="B18" s="4">
        <v>6721692</v>
      </c>
      <c r="C18" s="4" t="s">
        <v>79</v>
      </c>
      <c r="D18" s="4" t="s">
        <v>80</v>
      </c>
      <c r="E18" s="4">
        <v>144</v>
      </c>
      <c r="F18" s="4" t="s">
        <v>12</v>
      </c>
      <c r="G18" s="4">
        <v>1800000</v>
      </c>
      <c r="H18" s="4">
        <v>1800000</v>
      </c>
      <c r="I18" s="4">
        <v>1800000</v>
      </c>
      <c r="J18" s="4">
        <v>1800000</v>
      </c>
      <c r="K18" s="4">
        <v>1800000</v>
      </c>
      <c r="L18" s="4">
        <v>1800000</v>
      </c>
      <c r="M18" s="4">
        <v>1800000</v>
      </c>
      <c r="N18" s="4">
        <v>1800000</v>
      </c>
      <c r="O18" s="4">
        <v>1800000</v>
      </c>
      <c r="P18" s="4">
        <v>1800000</v>
      </c>
      <c r="Q18" s="4">
        <v>1800000</v>
      </c>
      <c r="R18" s="4">
        <v>1800000</v>
      </c>
      <c r="S18" s="4">
        <f t="shared" si="0"/>
        <v>21600000</v>
      </c>
      <c r="T18" s="4">
        <f t="shared" si="1"/>
        <v>1800000</v>
      </c>
      <c r="U18" s="4">
        <f t="shared" si="2"/>
        <v>23400000</v>
      </c>
    </row>
    <row r="19" spans="1:21" x14ac:dyDescent="0.25">
      <c r="A19" s="4">
        <v>2024</v>
      </c>
      <c r="B19" s="4">
        <v>5909314</v>
      </c>
      <c r="C19" s="4" t="s">
        <v>27</v>
      </c>
      <c r="D19" s="4" t="s">
        <v>28</v>
      </c>
      <c r="E19" s="4">
        <v>144</v>
      </c>
      <c r="F19" s="4" t="s">
        <v>12</v>
      </c>
      <c r="G19" s="4">
        <v>2000000</v>
      </c>
      <c r="H19" s="4">
        <v>2000000</v>
      </c>
      <c r="I19" s="4">
        <v>2000000</v>
      </c>
      <c r="J19" s="4">
        <v>2000000</v>
      </c>
      <c r="K19" s="4">
        <v>2000000</v>
      </c>
      <c r="L19" s="4">
        <v>2000000</v>
      </c>
      <c r="M19" s="4">
        <v>2000000</v>
      </c>
      <c r="N19" s="4">
        <v>2000000</v>
      </c>
      <c r="O19" s="4">
        <v>2000000</v>
      </c>
      <c r="P19" s="4">
        <v>2000000</v>
      </c>
      <c r="Q19" s="4">
        <v>2000000</v>
      </c>
      <c r="R19" s="4">
        <v>2000000</v>
      </c>
      <c r="S19" s="4">
        <f t="shared" si="0"/>
        <v>24000000</v>
      </c>
      <c r="T19" s="4">
        <f t="shared" si="1"/>
        <v>2000000</v>
      </c>
      <c r="U19" s="4">
        <f t="shared" si="2"/>
        <v>26000000</v>
      </c>
    </row>
    <row r="20" spans="1:21" x14ac:dyDescent="0.25">
      <c r="A20" s="4">
        <v>2024</v>
      </c>
      <c r="B20" s="4">
        <v>6528094</v>
      </c>
      <c r="C20" s="4" t="s">
        <v>29</v>
      </c>
      <c r="D20" s="4" t="s">
        <v>30</v>
      </c>
      <c r="E20" s="4">
        <v>144</v>
      </c>
      <c r="F20" s="4" t="s">
        <v>12</v>
      </c>
      <c r="G20" s="4">
        <v>2500000</v>
      </c>
      <c r="H20" s="4">
        <v>2500000</v>
      </c>
      <c r="I20" s="4">
        <v>2500000</v>
      </c>
      <c r="J20" s="4">
        <v>2500000</v>
      </c>
      <c r="K20" s="4">
        <v>2500000</v>
      </c>
      <c r="L20" s="4">
        <v>2500000</v>
      </c>
      <c r="M20" s="4">
        <v>2500000</v>
      </c>
      <c r="N20" s="4">
        <v>2500000</v>
      </c>
      <c r="O20" s="4">
        <v>2500000</v>
      </c>
      <c r="P20" s="4">
        <v>2500000</v>
      </c>
      <c r="Q20" s="4">
        <v>2500000</v>
      </c>
      <c r="R20" s="4">
        <v>2500000</v>
      </c>
      <c r="S20" s="4">
        <f t="shared" si="0"/>
        <v>30000000</v>
      </c>
      <c r="T20" s="4">
        <f t="shared" si="1"/>
        <v>2500000</v>
      </c>
      <c r="U20" s="4">
        <f t="shared" si="2"/>
        <v>32500000</v>
      </c>
    </row>
    <row r="21" spans="1:21" x14ac:dyDescent="0.25">
      <c r="A21" s="4">
        <v>2024</v>
      </c>
      <c r="B21" s="4">
        <v>686182</v>
      </c>
      <c r="C21" s="4" t="s">
        <v>31</v>
      </c>
      <c r="D21" s="4" t="s">
        <v>32</v>
      </c>
      <c r="E21" s="4">
        <v>145</v>
      </c>
      <c r="F21" s="4" t="s">
        <v>33</v>
      </c>
      <c r="G21" s="4">
        <v>4000000</v>
      </c>
      <c r="H21" s="4">
        <v>4000000</v>
      </c>
      <c r="I21" s="4">
        <v>4000000</v>
      </c>
      <c r="J21" s="4">
        <v>4000000</v>
      </c>
      <c r="K21" s="4">
        <v>4000000</v>
      </c>
      <c r="L21" s="4">
        <v>4000000</v>
      </c>
      <c r="M21" s="4">
        <v>4000000</v>
      </c>
      <c r="N21" s="4">
        <v>4000000</v>
      </c>
      <c r="O21" s="4">
        <v>4000000</v>
      </c>
      <c r="P21" s="4">
        <v>4000000</v>
      </c>
      <c r="Q21" s="4">
        <v>4000000</v>
      </c>
      <c r="R21" s="4">
        <v>4000000</v>
      </c>
      <c r="S21" s="4">
        <f t="shared" si="0"/>
        <v>48000000</v>
      </c>
      <c r="T21" s="4">
        <f t="shared" si="1"/>
        <v>4000000</v>
      </c>
      <c r="U21" s="4">
        <f t="shared" si="2"/>
        <v>52000000</v>
      </c>
    </row>
    <row r="22" spans="1:21" x14ac:dyDescent="0.25">
      <c r="A22" s="4">
        <v>2024</v>
      </c>
      <c r="B22" s="4">
        <v>4763103</v>
      </c>
      <c r="C22" s="4" t="s">
        <v>34</v>
      </c>
      <c r="D22" s="4" t="s">
        <v>35</v>
      </c>
      <c r="E22" s="4">
        <v>145</v>
      </c>
      <c r="F22" s="4" t="s">
        <v>33</v>
      </c>
      <c r="G22" s="4">
        <v>2000000</v>
      </c>
      <c r="H22" s="4">
        <v>2000000</v>
      </c>
      <c r="I22" s="4">
        <v>2000000</v>
      </c>
      <c r="J22" s="4">
        <v>2000000</v>
      </c>
      <c r="K22" s="4">
        <v>2000000</v>
      </c>
      <c r="L22" s="4">
        <v>2000000</v>
      </c>
      <c r="M22" s="4">
        <v>2000000</v>
      </c>
      <c r="N22" s="4">
        <v>2000000</v>
      </c>
      <c r="O22" s="4">
        <v>2000000</v>
      </c>
      <c r="P22" s="4">
        <v>2000000</v>
      </c>
      <c r="Q22" s="4">
        <v>2000000</v>
      </c>
      <c r="R22" s="4">
        <v>2000000</v>
      </c>
      <c r="S22" s="4">
        <f t="shared" si="0"/>
        <v>24000000</v>
      </c>
      <c r="T22" s="4">
        <f t="shared" si="1"/>
        <v>2000000</v>
      </c>
      <c r="U22" s="4">
        <f t="shared" si="2"/>
        <v>26000000</v>
      </c>
    </row>
    <row r="23" spans="1:21" x14ac:dyDescent="0.25">
      <c r="A23" s="4">
        <v>2024</v>
      </c>
      <c r="B23" s="4">
        <v>5970118</v>
      </c>
      <c r="C23" s="4" t="s">
        <v>36</v>
      </c>
      <c r="D23" s="4" t="s">
        <v>37</v>
      </c>
      <c r="E23" s="4">
        <v>144</v>
      </c>
      <c r="F23" s="4" t="s">
        <v>12</v>
      </c>
      <c r="G23" s="4">
        <v>1500000</v>
      </c>
      <c r="H23" s="4">
        <v>1500000</v>
      </c>
      <c r="I23" s="4">
        <v>1500000</v>
      </c>
      <c r="J23" s="4">
        <v>1500000</v>
      </c>
      <c r="K23" s="4">
        <v>1500000</v>
      </c>
      <c r="L23" s="4">
        <v>1500000</v>
      </c>
      <c r="M23" s="4">
        <v>1500000</v>
      </c>
      <c r="N23" s="4">
        <v>1500000</v>
      </c>
      <c r="O23" s="4">
        <v>1500000</v>
      </c>
      <c r="P23" s="4">
        <v>1500000</v>
      </c>
      <c r="Q23" s="4">
        <v>1500000</v>
      </c>
      <c r="R23" s="4">
        <v>1500000</v>
      </c>
      <c r="S23" s="4">
        <f t="shared" si="0"/>
        <v>18000000</v>
      </c>
      <c r="T23" s="4">
        <f t="shared" si="1"/>
        <v>1500000</v>
      </c>
      <c r="U23" s="4">
        <f t="shared" si="2"/>
        <v>19500000</v>
      </c>
    </row>
    <row r="24" spans="1:21" x14ac:dyDescent="0.25">
      <c r="A24" s="4">
        <v>2024</v>
      </c>
      <c r="B24" s="4">
        <v>5127254</v>
      </c>
      <c r="C24" s="4" t="s">
        <v>83</v>
      </c>
      <c r="D24" s="4" t="s">
        <v>84</v>
      </c>
      <c r="E24" s="4">
        <v>144</v>
      </c>
      <c r="F24" s="4" t="s">
        <v>12</v>
      </c>
      <c r="G24" s="4">
        <v>2500000</v>
      </c>
      <c r="H24" s="4">
        <v>2500000</v>
      </c>
      <c r="I24" s="4">
        <v>2500000</v>
      </c>
      <c r="J24" s="4">
        <v>2500000</v>
      </c>
      <c r="K24" s="4">
        <v>2500000</v>
      </c>
      <c r="L24" s="4">
        <v>2500000</v>
      </c>
      <c r="M24" s="4">
        <v>2500000</v>
      </c>
      <c r="N24" s="4">
        <v>2500000</v>
      </c>
      <c r="O24" s="4">
        <v>2500000</v>
      </c>
      <c r="P24" s="4">
        <v>2500000</v>
      </c>
      <c r="Q24" s="4">
        <v>2500000</v>
      </c>
      <c r="R24" s="4">
        <v>2500000</v>
      </c>
      <c r="S24" s="4">
        <f t="shared" si="0"/>
        <v>30000000</v>
      </c>
      <c r="T24" s="4">
        <f t="shared" si="1"/>
        <v>2500000</v>
      </c>
      <c r="U24" s="4">
        <f t="shared" si="2"/>
        <v>32500000</v>
      </c>
    </row>
    <row r="25" spans="1:21" x14ac:dyDescent="0.25">
      <c r="A25" s="4">
        <v>2024</v>
      </c>
      <c r="B25" s="5">
        <v>4930235</v>
      </c>
      <c r="C25" s="4" t="s">
        <v>81</v>
      </c>
      <c r="D25" s="4" t="s">
        <v>82</v>
      </c>
      <c r="E25" s="4">
        <v>144</v>
      </c>
      <c r="F25" s="4" t="s">
        <v>12</v>
      </c>
      <c r="G25" s="4">
        <v>900000</v>
      </c>
      <c r="H25" s="4">
        <v>900000</v>
      </c>
      <c r="I25" s="4">
        <v>900000</v>
      </c>
      <c r="J25" s="4">
        <v>900000</v>
      </c>
      <c r="K25" s="4">
        <v>900000</v>
      </c>
      <c r="L25" s="4">
        <v>900000</v>
      </c>
      <c r="M25" s="4">
        <v>900000</v>
      </c>
      <c r="N25" s="4">
        <v>900000</v>
      </c>
      <c r="O25" s="4">
        <v>900000</v>
      </c>
      <c r="P25" s="4">
        <v>900000</v>
      </c>
      <c r="Q25" s="4">
        <v>900000</v>
      </c>
      <c r="R25" s="4">
        <v>900000</v>
      </c>
      <c r="S25" s="4">
        <f t="shared" si="0"/>
        <v>10800000</v>
      </c>
      <c r="T25" s="4">
        <f t="shared" si="1"/>
        <v>900000</v>
      </c>
      <c r="U25" s="4">
        <f t="shared" si="2"/>
        <v>11700000</v>
      </c>
    </row>
    <row r="26" spans="1:21" x14ac:dyDescent="0.25">
      <c r="A26" s="4">
        <v>2024</v>
      </c>
      <c r="B26" s="4">
        <v>3588384</v>
      </c>
      <c r="C26" s="4" t="s">
        <v>39</v>
      </c>
      <c r="D26" s="4" t="s">
        <v>40</v>
      </c>
      <c r="E26" s="4">
        <v>144</v>
      </c>
      <c r="F26" s="4" t="s">
        <v>12</v>
      </c>
      <c r="G26" s="4">
        <v>900000</v>
      </c>
      <c r="H26" s="4">
        <v>900000</v>
      </c>
      <c r="I26" s="4">
        <v>900000</v>
      </c>
      <c r="J26" s="4">
        <v>900000</v>
      </c>
      <c r="K26" s="4">
        <v>900000</v>
      </c>
      <c r="L26" s="4">
        <v>900000</v>
      </c>
      <c r="M26" s="4">
        <v>900000</v>
      </c>
      <c r="N26" s="4">
        <v>900000</v>
      </c>
      <c r="O26" s="4">
        <v>900000</v>
      </c>
      <c r="P26" s="4">
        <v>900000</v>
      </c>
      <c r="Q26" s="4">
        <v>900000</v>
      </c>
      <c r="R26" s="4">
        <v>900000</v>
      </c>
      <c r="S26" s="4">
        <f t="shared" si="0"/>
        <v>10800000</v>
      </c>
      <c r="T26" s="4">
        <f t="shared" si="1"/>
        <v>900000</v>
      </c>
      <c r="U26" s="4">
        <f t="shared" si="2"/>
        <v>11700000</v>
      </c>
    </row>
    <row r="27" spans="1:21" x14ac:dyDescent="0.25">
      <c r="A27" s="4">
        <v>2024</v>
      </c>
      <c r="B27" s="4">
        <v>2249141</v>
      </c>
      <c r="C27" s="4" t="s">
        <v>89</v>
      </c>
      <c r="D27" s="4" t="s">
        <v>90</v>
      </c>
      <c r="E27" s="4">
        <v>144</v>
      </c>
      <c r="F27" s="4" t="s">
        <v>12</v>
      </c>
      <c r="G27" s="4">
        <v>1300000</v>
      </c>
      <c r="H27" s="4">
        <v>1300000</v>
      </c>
      <c r="I27" s="4">
        <v>1300000</v>
      </c>
      <c r="J27" s="4">
        <v>1300000</v>
      </c>
      <c r="K27" s="4">
        <v>1300000</v>
      </c>
      <c r="L27" s="4">
        <v>1300000</v>
      </c>
      <c r="M27" s="4">
        <v>1300000</v>
      </c>
      <c r="N27" s="4">
        <v>1300000</v>
      </c>
      <c r="O27" s="4">
        <v>1300000</v>
      </c>
      <c r="P27" s="4">
        <v>1300000</v>
      </c>
      <c r="Q27" s="4">
        <v>1300000</v>
      </c>
      <c r="R27" s="4">
        <v>1300000</v>
      </c>
      <c r="S27" s="4"/>
      <c r="T27" s="4"/>
      <c r="U27" s="4"/>
    </row>
    <row r="28" spans="1:21" x14ac:dyDescent="0.25">
      <c r="A28" s="4">
        <v>2024</v>
      </c>
      <c r="B28" s="4">
        <v>2834716</v>
      </c>
      <c r="C28" s="4" t="s">
        <v>41</v>
      </c>
      <c r="D28" s="4" t="s">
        <v>42</v>
      </c>
      <c r="E28" s="4">
        <v>144</v>
      </c>
      <c r="F28" s="4" t="s">
        <v>12</v>
      </c>
      <c r="G28" s="4">
        <v>1800000</v>
      </c>
      <c r="H28" s="4">
        <v>1800000</v>
      </c>
      <c r="I28" s="4">
        <v>1800000</v>
      </c>
      <c r="J28" s="4">
        <v>1800000</v>
      </c>
      <c r="K28" s="4">
        <v>1800000</v>
      </c>
      <c r="L28" s="4">
        <v>1800000</v>
      </c>
      <c r="M28" s="4">
        <v>1800000</v>
      </c>
      <c r="N28" s="4">
        <v>1800000</v>
      </c>
      <c r="O28" s="4">
        <v>1800000</v>
      </c>
      <c r="P28" s="4">
        <v>1800000</v>
      </c>
      <c r="Q28" s="4">
        <v>1800000</v>
      </c>
      <c r="R28" s="4">
        <v>1800000</v>
      </c>
      <c r="S28" s="4">
        <f t="shared" si="0"/>
        <v>21600000</v>
      </c>
      <c r="T28" s="4">
        <f t="shared" si="1"/>
        <v>1800000</v>
      </c>
      <c r="U28" s="4">
        <f t="shared" si="2"/>
        <v>23400000</v>
      </c>
    </row>
    <row r="29" spans="1:21" x14ac:dyDescent="0.25">
      <c r="A29" s="4">
        <v>2024</v>
      </c>
      <c r="B29" s="4">
        <v>7224000</v>
      </c>
      <c r="C29" s="4" t="s">
        <v>91</v>
      </c>
      <c r="D29" s="4" t="s">
        <v>92</v>
      </c>
      <c r="E29" s="4">
        <v>144</v>
      </c>
      <c r="F29" s="4" t="s">
        <v>12</v>
      </c>
      <c r="G29" s="4">
        <v>1500000</v>
      </c>
      <c r="H29" s="4">
        <v>1500000</v>
      </c>
      <c r="I29" s="4">
        <v>1500000</v>
      </c>
      <c r="J29" s="4">
        <v>1500000</v>
      </c>
      <c r="K29" s="4">
        <v>1500000</v>
      </c>
      <c r="L29" s="4">
        <v>1500000</v>
      </c>
      <c r="M29" s="4">
        <v>1500000</v>
      </c>
      <c r="N29" s="4">
        <v>1500000</v>
      </c>
      <c r="O29" s="4">
        <v>1500000</v>
      </c>
      <c r="P29" s="4">
        <v>1500000</v>
      </c>
      <c r="Q29" s="4">
        <v>1500000</v>
      </c>
      <c r="R29" s="4">
        <v>1500000</v>
      </c>
      <c r="S29" s="4"/>
      <c r="T29" s="4"/>
      <c r="U29" s="4"/>
    </row>
    <row r="30" spans="1:21" x14ac:dyDescent="0.25">
      <c r="A30" s="4">
        <v>2024</v>
      </c>
      <c r="B30" s="4">
        <v>5144926</v>
      </c>
      <c r="C30" s="4" t="s">
        <v>95</v>
      </c>
      <c r="D30" s="4" t="s">
        <v>96</v>
      </c>
      <c r="E30" s="4">
        <v>145</v>
      </c>
      <c r="F30" s="4" t="s">
        <v>12</v>
      </c>
      <c r="G30" s="4">
        <v>2500000</v>
      </c>
      <c r="H30" s="4">
        <v>2500000</v>
      </c>
      <c r="I30" s="4">
        <v>2500000</v>
      </c>
      <c r="J30" s="4">
        <v>2500000</v>
      </c>
      <c r="K30" s="4">
        <v>2500000</v>
      </c>
      <c r="L30" s="4">
        <v>2500000</v>
      </c>
      <c r="M30" s="4">
        <v>2500000</v>
      </c>
      <c r="N30" s="4">
        <v>2500000</v>
      </c>
      <c r="O30" s="4">
        <v>2500000</v>
      </c>
      <c r="P30" s="4">
        <v>2500000</v>
      </c>
      <c r="Q30" s="4">
        <v>2500000</v>
      </c>
      <c r="R30" s="4">
        <v>2500000</v>
      </c>
      <c r="S30" s="4"/>
      <c r="T30" s="4"/>
      <c r="U30" s="4"/>
    </row>
    <row r="31" spans="1:21" x14ac:dyDescent="0.25">
      <c r="A31" s="4">
        <v>2024</v>
      </c>
      <c r="B31" s="4">
        <v>6918769</v>
      </c>
      <c r="C31" s="4" t="s">
        <v>85</v>
      </c>
      <c r="D31" s="4" t="s">
        <v>86</v>
      </c>
      <c r="E31" s="4">
        <v>144</v>
      </c>
      <c r="F31" s="4" t="s">
        <v>12</v>
      </c>
      <c r="G31" s="4">
        <v>4000000</v>
      </c>
      <c r="H31" s="4">
        <v>4000000</v>
      </c>
      <c r="I31" s="4">
        <v>4000000</v>
      </c>
      <c r="J31" s="4">
        <v>4000000</v>
      </c>
      <c r="K31" s="4">
        <v>4000000</v>
      </c>
      <c r="L31" s="4">
        <v>4000000</v>
      </c>
      <c r="M31" s="4">
        <v>4000000</v>
      </c>
      <c r="N31" s="4">
        <v>4000000</v>
      </c>
      <c r="O31" s="4">
        <v>4000000</v>
      </c>
      <c r="P31" s="4">
        <v>4000000</v>
      </c>
      <c r="Q31" s="4">
        <v>4000000</v>
      </c>
      <c r="R31" s="4">
        <v>4000000</v>
      </c>
      <c r="S31" s="4">
        <f t="shared" si="0"/>
        <v>48000000</v>
      </c>
      <c r="T31" s="4">
        <f t="shared" si="1"/>
        <v>4000000</v>
      </c>
      <c r="U31" s="4">
        <f t="shared" si="2"/>
        <v>52000000</v>
      </c>
    </row>
    <row r="32" spans="1:21" x14ac:dyDescent="0.25">
      <c r="A32" s="4">
        <v>2024</v>
      </c>
      <c r="B32" s="4">
        <v>3578507</v>
      </c>
      <c r="C32" s="4" t="s">
        <v>43</v>
      </c>
      <c r="D32" s="4" t="s">
        <v>44</v>
      </c>
      <c r="E32" s="4">
        <v>112</v>
      </c>
      <c r="F32" s="4" t="s">
        <v>97</v>
      </c>
      <c r="G32" s="4">
        <v>2597960</v>
      </c>
      <c r="H32" s="4">
        <v>2597960</v>
      </c>
      <c r="I32" s="4">
        <v>2597960</v>
      </c>
      <c r="J32" s="4">
        <v>2597960</v>
      </c>
      <c r="K32" s="4">
        <v>2597960</v>
      </c>
      <c r="L32" s="4">
        <v>2597960</v>
      </c>
      <c r="M32" s="4">
        <v>2597960</v>
      </c>
      <c r="N32" s="4">
        <v>2597960</v>
      </c>
      <c r="O32" s="4">
        <v>2597960</v>
      </c>
      <c r="P32" s="4">
        <v>2597960</v>
      </c>
      <c r="Q32" s="4">
        <v>2597960</v>
      </c>
      <c r="R32" s="4">
        <v>2597960</v>
      </c>
      <c r="S32" s="4">
        <f t="shared" si="0"/>
        <v>31175520</v>
      </c>
      <c r="T32" s="4">
        <f t="shared" si="1"/>
        <v>2597960</v>
      </c>
      <c r="U32" s="4">
        <f t="shared" si="2"/>
        <v>33773480</v>
      </c>
    </row>
    <row r="33" spans="1:21" x14ac:dyDescent="0.25">
      <c r="A33" s="4">
        <v>2024</v>
      </c>
      <c r="B33" s="4">
        <v>4763105</v>
      </c>
      <c r="C33" s="4" t="s">
        <v>87</v>
      </c>
      <c r="D33" s="4" t="s">
        <v>88</v>
      </c>
      <c r="E33" s="4">
        <v>112</v>
      </c>
      <c r="F33" s="4" t="s">
        <v>97</v>
      </c>
      <c r="G33" s="4">
        <v>2597960</v>
      </c>
      <c r="H33" s="4">
        <v>2597960</v>
      </c>
      <c r="I33" s="4">
        <v>2597960</v>
      </c>
      <c r="J33" s="4">
        <v>2597960</v>
      </c>
      <c r="K33" s="4">
        <v>2597960</v>
      </c>
      <c r="L33" s="4">
        <v>2597960</v>
      </c>
      <c r="M33" s="4">
        <v>2597960</v>
      </c>
      <c r="N33" s="4">
        <v>2597960</v>
      </c>
      <c r="O33" s="4">
        <v>2597960</v>
      </c>
      <c r="P33" s="4">
        <v>2597960</v>
      </c>
      <c r="Q33" s="4">
        <v>2597960</v>
      </c>
      <c r="R33" s="4">
        <v>2597960</v>
      </c>
      <c r="S33" s="4">
        <f t="shared" si="0"/>
        <v>31175520</v>
      </c>
      <c r="T33" s="4">
        <f t="shared" si="1"/>
        <v>2597960</v>
      </c>
      <c r="U33" s="4">
        <f t="shared" si="2"/>
        <v>33773480</v>
      </c>
    </row>
    <row r="34" spans="1:21" x14ac:dyDescent="0.25">
      <c r="A34" s="4">
        <v>2024</v>
      </c>
      <c r="B34" s="4">
        <v>2062908</v>
      </c>
      <c r="C34" s="4" t="s">
        <v>45</v>
      </c>
      <c r="D34" s="4" t="s">
        <v>46</v>
      </c>
      <c r="E34" s="4">
        <v>112</v>
      </c>
      <c r="F34" s="4" t="s">
        <v>97</v>
      </c>
      <c r="G34" s="4">
        <v>2597960</v>
      </c>
      <c r="H34" s="4">
        <v>2597960</v>
      </c>
      <c r="I34" s="4">
        <v>2597960</v>
      </c>
      <c r="J34" s="4">
        <v>2597960</v>
      </c>
      <c r="K34" s="4">
        <v>2597960</v>
      </c>
      <c r="L34" s="4">
        <v>2597960</v>
      </c>
      <c r="M34" s="4">
        <v>2597960</v>
      </c>
      <c r="N34" s="4">
        <v>2597960</v>
      </c>
      <c r="O34" s="4">
        <v>2597960</v>
      </c>
      <c r="P34" s="4">
        <v>2597960</v>
      </c>
      <c r="Q34" s="4">
        <v>2597960</v>
      </c>
      <c r="R34" s="4">
        <v>2597960</v>
      </c>
      <c r="S34" s="4">
        <f t="shared" si="0"/>
        <v>31175520</v>
      </c>
      <c r="T34" s="4">
        <f t="shared" si="1"/>
        <v>2597960</v>
      </c>
      <c r="U34" s="4">
        <f t="shared" si="2"/>
        <v>33773480</v>
      </c>
    </row>
    <row r="35" spans="1:21" x14ac:dyDescent="0.25">
      <c r="A35" s="4">
        <v>2024</v>
      </c>
      <c r="B35" s="4">
        <v>3831547</v>
      </c>
      <c r="C35" s="4" t="s">
        <v>47</v>
      </c>
      <c r="D35" s="4" t="s">
        <v>48</v>
      </c>
      <c r="E35" s="4">
        <v>112</v>
      </c>
      <c r="F35" s="4" t="s">
        <v>97</v>
      </c>
      <c r="G35" s="4">
        <v>2597960</v>
      </c>
      <c r="H35" s="4">
        <v>2597960</v>
      </c>
      <c r="I35" s="4">
        <v>2597960</v>
      </c>
      <c r="J35" s="4">
        <v>2597960</v>
      </c>
      <c r="K35" s="4">
        <v>2597960</v>
      </c>
      <c r="L35" s="4">
        <v>2597960</v>
      </c>
      <c r="M35" s="4">
        <v>2597960</v>
      </c>
      <c r="N35" s="4">
        <v>2597960</v>
      </c>
      <c r="O35" s="4">
        <v>2597960</v>
      </c>
      <c r="P35" s="4">
        <v>2597960</v>
      </c>
      <c r="Q35" s="4">
        <v>2597960</v>
      </c>
      <c r="R35" s="4">
        <v>2597960</v>
      </c>
      <c r="S35" s="4">
        <f t="shared" si="0"/>
        <v>31175520</v>
      </c>
      <c r="T35" s="4">
        <f t="shared" si="1"/>
        <v>2597960</v>
      </c>
      <c r="U35" s="4">
        <f t="shared" si="2"/>
        <v>33773480</v>
      </c>
    </row>
    <row r="36" spans="1:21" x14ac:dyDescent="0.25">
      <c r="A36" s="4">
        <v>2024</v>
      </c>
      <c r="B36" s="4">
        <v>3305477</v>
      </c>
      <c r="C36" s="4" t="s">
        <v>49</v>
      </c>
      <c r="D36" s="4" t="s">
        <v>50</v>
      </c>
      <c r="E36" s="4">
        <v>112</v>
      </c>
      <c r="F36" s="4" t="s">
        <v>97</v>
      </c>
      <c r="G36" s="4">
        <v>2597960</v>
      </c>
      <c r="H36" s="4">
        <v>2597960</v>
      </c>
      <c r="I36" s="4">
        <v>2597960</v>
      </c>
      <c r="J36" s="4">
        <v>2597960</v>
      </c>
      <c r="K36" s="4">
        <v>2597960</v>
      </c>
      <c r="L36" s="4">
        <v>2597960</v>
      </c>
      <c r="M36" s="4">
        <v>2597960</v>
      </c>
      <c r="N36" s="4">
        <v>2597960</v>
      </c>
      <c r="O36" s="4">
        <v>2597960</v>
      </c>
      <c r="P36" s="4">
        <v>2597960</v>
      </c>
      <c r="Q36" s="4">
        <v>2597960</v>
      </c>
      <c r="R36" s="4">
        <v>2597960</v>
      </c>
      <c r="S36" s="4">
        <f t="shared" si="0"/>
        <v>31175520</v>
      </c>
      <c r="T36" s="4">
        <f t="shared" si="1"/>
        <v>2597960</v>
      </c>
      <c r="U36" s="4">
        <f t="shared" si="2"/>
        <v>33773480</v>
      </c>
    </row>
    <row r="37" spans="1:21" x14ac:dyDescent="0.25">
      <c r="A37" s="4">
        <v>2024</v>
      </c>
      <c r="B37" s="4">
        <v>4926377</v>
      </c>
      <c r="C37" s="4" t="s">
        <v>51</v>
      </c>
      <c r="D37" s="4" t="s">
        <v>52</v>
      </c>
      <c r="E37" s="4">
        <v>112</v>
      </c>
      <c r="F37" s="4" t="s">
        <v>97</v>
      </c>
      <c r="G37" s="4">
        <v>2597960</v>
      </c>
      <c r="H37" s="4">
        <v>2597960</v>
      </c>
      <c r="I37" s="4">
        <v>2597960</v>
      </c>
      <c r="J37" s="4">
        <v>2597960</v>
      </c>
      <c r="K37" s="4">
        <v>2597960</v>
      </c>
      <c r="L37" s="4">
        <v>2597960</v>
      </c>
      <c r="M37" s="4">
        <v>2597960</v>
      </c>
      <c r="N37" s="4">
        <v>2597960</v>
      </c>
      <c r="O37" s="4">
        <v>2597960</v>
      </c>
      <c r="P37" s="4">
        <v>2597960</v>
      </c>
      <c r="Q37" s="4">
        <v>2597960</v>
      </c>
      <c r="R37" s="4">
        <v>2597960</v>
      </c>
      <c r="S37" s="4">
        <f t="shared" si="0"/>
        <v>31175520</v>
      </c>
      <c r="T37" s="4">
        <f t="shared" si="1"/>
        <v>2597960</v>
      </c>
      <c r="U37" s="4">
        <f t="shared" si="2"/>
        <v>33773480</v>
      </c>
    </row>
    <row r="38" spans="1:21" x14ac:dyDescent="0.25">
      <c r="A38" s="4">
        <v>2024</v>
      </c>
      <c r="B38" s="4">
        <v>2381572</v>
      </c>
      <c r="C38" s="4" t="s">
        <v>53</v>
      </c>
      <c r="D38" s="4" t="s">
        <v>54</v>
      </c>
      <c r="E38" s="4">
        <v>112</v>
      </c>
      <c r="F38" s="4" t="s">
        <v>97</v>
      </c>
      <c r="G38" s="4">
        <v>2597960</v>
      </c>
      <c r="H38" s="4">
        <v>2597960</v>
      </c>
      <c r="I38" s="4">
        <v>2597960</v>
      </c>
      <c r="J38" s="4">
        <v>2597960</v>
      </c>
      <c r="K38" s="4">
        <v>2597960</v>
      </c>
      <c r="L38" s="4">
        <v>2597960</v>
      </c>
      <c r="M38" s="4">
        <v>2597960</v>
      </c>
      <c r="N38" s="4">
        <v>2597960</v>
      </c>
      <c r="O38" s="4">
        <v>2597960</v>
      </c>
      <c r="P38" s="4">
        <v>2597960</v>
      </c>
      <c r="Q38" s="4">
        <v>2597960</v>
      </c>
      <c r="R38" s="4">
        <v>2597960</v>
      </c>
      <c r="S38" s="4">
        <f t="shared" si="0"/>
        <v>31175520</v>
      </c>
      <c r="T38" s="4">
        <f t="shared" si="1"/>
        <v>2597960</v>
      </c>
      <c r="U38" s="4">
        <f t="shared" si="2"/>
        <v>33773480</v>
      </c>
    </row>
    <row r="39" spans="1:21" x14ac:dyDescent="0.25">
      <c r="A39" s="4">
        <v>2024</v>
      </c>
      <c r="B39" s="4">
        <v>2968894</v>
      </c>
      <c r="C39" s="4" t="s">
        <v>55</v>
      </c>
      <c r="D39" s="4" t="s">
        <v>56</v>
      </c>
      <c r="E39" s="4">
        <v>112</v>
      </c>
      <c r="F39" s="4" t="s">
        <v>97</v>
      </c>
      <c r="G39" s="4">
        <v>2597960</v>
      </c>
      <c r="H39" s="4">
        <v>2597960</v>
      </c>
      <c r="I39" s="4">
        <v>2597960</v>
      </c>
      <c r="J39" s="4">
        <v>2597960</v>
      </c>
      <c r="K39" s="4">
        <v>2597960</v>
      </c>
      <c r="L39" s="4">
        <v>2597960</v>
      </c>
      <c r="M39" s="4">
        <v>2597960</v>
      </c>
      <c r="N39" s="4">
        <v>2597960</v>
      </c>
      <c r="O39" s="4">
        <v>2597960</v>
      </c>
      <c r="P39" s="4">
        <v>2597960</v>
      </c>
      <c r="Q39" s="4">
        <v>2597960</v>
      </c>
      <c r="R39" s="4">
        <v>2597960</v>
      </c>
      <c r="S39" s="4">
        <f t="shared" si="0"/>
        <v>31175520</v>
      </c>
      <c r="T39" s="4">
        <f t="shared" si="1"/>
        <v>2597960</v>
      </c>
      <c r="U39" s="4">
        <f t="shared" si="2"/>
        <v>33773480</v>
      </c>
    </row>
    <row r="40" spans="1:21" x14ac:dyDescent="0.25">
      <c r="A40" s="4">
        <v>2024</v>
      </c>
      <c r="B40" s="4">
        <v>4463667</v>
      </c>
      <c r="C40" s="4" t="s">
        <v>57</v>
      </c>
      <c r="D40" s="4" t="s">
        <v>38</v>
      </c>
      <c r="E40" s="4">
        <v>112</v>
      </c>
      <c r="F40" s="4" t="s">
        <v>97</v>
      </c>
      <c r="G40" s="4">
        <v>2597960</v>
      </c>
      <c r="H40" s="4">
        <v>2597960</v>
      </c>
      <c r="I40" s="4">
        <v>2597960</v>
      </c>
      <c r="J40" s="4">
        <v>2597960</v>
      </c>
      <c r="K40" s="4">
        <v>2597960</v>
      </c>
      <c r="L40" s="4">
        <v>2597960</v>
      </c>
      <c r="M40" s="4">
        <v>2597960</v>
      </c>
      <c r="N40" s="4">
        <v>2597960</v>
      </c>
      <c r="O40" s="4">
        <v>2597960</v>
      </c>
      <c r="P40" s="4">
        <v>2597960</v>
      </c>
      <c r="Q40" s="4">
        <v>2597960</v>
      </c>
      <c r="R40" s="4">
        <v>2597960</v>
      </c>
      <c r="S40" s="4">
        <f t="shared" si="0"/>
        <v>31175520</v>
      </c>
      <c r="T40" s="4">
        <f t="shared" si="1"/>
        <v>2597960</v>
      </c>
      <c r="U40" s="4">
        <f t="shared" si="2"/>
        <v>33773480</v>
      </c>
    </row>
    <row r="41" spans="1:21" x14ac:dyDescent="0.25">
      <c r="A41" s="4">
        <v>2024</v>
      </c>
      <c r="B41" s="4">
        <v>6387095</v>
      </c>
      <c r="C41" s="4" t="s">
        <v>93</v>
      </c>
      <c r="D41" s="4" t="s">
        <v>94</v>
      </c>
      <c r="E41" s="4">
        <v>144</v>
      </c>
      <c r="F41" s="4" t="s">
        <v>12</v>
      </c>
      <c r="G41" s="4">
        <v>2000000</v>
      </c>
      <c r="H41" s="4">
        <v>2000000</v>
      </c>
      <c r="I41" s="4">
        <v>2000000</v>
      </c>
      <c r="J41" s="4">
        <v>2000000</v>
      </c>
      <c r="K41" s="4">
        <v>2000000</v>
      </c>
      <c r="L41" s="4">
        <v>2000000</v>
      </c>
      <c r="M41" s="4">
        <v>2000000</v>
      </c>
      <c r="N41" s="4">
        <v>2000000</v>
      </c>
      <c r="O41" s="4">
        <v>2000000</v>
      </c>
      <c r="P41" s="4">
        <v>2000000</v>
      </c>
      <c r="Q41" s="4">
        <v>2000000</v>
      </c>
      <c r="R41" s="4">
        <v>2000000</v>
      </c>
      <c r="S41" s="4"/>
      <c r="T41" s="4"/>
      <c r="U41" s="4"/>
    </row>
    <row r="42" spans="1:21" x14ac:dyDescent="0.25">
      <c r="A42" s="4">
        <v>2024</v>
      </c>
      <c r="B42" s="4">
        <v>4809067</v>
      </c>
      <c r="C42" s="4" t="s">
        <v>98</v>
      </c>
      <c r="D42" s="4" t="s">
        <v>58</v>
      </c>
      <c r="E42" s="4">
        <v>145</v>
      </c>
      <c r="F42" s="4" t="s">
        <v>33</v>
      </c>
      <c r="G42" s="4">
        <v>2500000</v>
      </c>
      <c r="H42" s="4">
        <v>2500000</v>
      </c>
      <c r="I42" s="4">
        <v>2500000</v>
      </c>
      <c r="J42" s="4">
        <v>2500000</v>
      </c>
      <c r="K42" s="4">
        <v>2500000</v>
      </c>
      <c r="L42" s="4">
        <v>2500000</v>
      </c>
      <c r="M42" s="4">
        <v>2500000</v>
      </c>
      <c r="N42" s="4">
        <v>2500000</v>
      </c>
      <c r="O42" s="4">
        <v>2500000</v>
      </c>
      <c r="P42" s="4">
        <v>2500000</v>
      </c>
      <c r="Q42" s="4">
        <v>2500000</v>
      </c>
      <c r="R42" s="4">
        <v>2500000</v>
      </c>
      <c r="S42" s="4">
        <f t="shared" si="0"/>
        <v>30000000</v>
      </c>
      <c r="T42" s="4">
        <f t="shared" si="1"/>
        <v>2500000</v>
      </c>
      <c r="U42" s="4">
        <f t="shared" si="2"/>
        <v>32500000</v>
      </c>
    </row>
    <row r="43" spans="1:21" x14ac:dyDescent="0.25">
      <c r="A43" s="4"/>
      <c r="B43" s="4"/>
      <c r="C43" s="4"/>
      <c r="D43" s="4"/>
      <c r="E43" s="4"/>
      <c r="F43" s="4" t="s">
        <v>74</v>
      </c>
      <c r="G43" s="4">
        <f t="shared" ref="G43:U43" si="3">SUM(G7:G42)</f>
        <v>85331640</v>
      </c>
      <c r="H43" s="4">
        <f t="shared" si="3"/>
        <v>85331640</v>
      </c>
      <c r="I43" s="4">
        <f t="shared" si="3"/>
        <v>85331640</v>
      </c>
      <c r="J43" s="4">
        <f t="shared" si="3"/>
        <v>85331640</v>
      </c>
      <c r="K43" s="4">
        <f t="shared" si="3"/>
        <v>85331640</v>
      </c>
      <c r="L43" s="4">
        <f t="shared" si="3"/>
        <v>85331640</v>
      </c>
      <c r="M43" s="4">
        <f t="shared" si="3"/>
        <v>85331640</v>
      </c>
      <c r="N43" s="4">
        <f t="shared" si="3"/>
        <v>85331640</v>
      </c>
      <c r="O43" s="4">
        <f t="shared" si="3"/>
        <v>85331640</v>
      </c>
      <c r="P43" s="4">
        <f t="shared" si="3"/>
        <v>85331640</v>
      </c>
      <c r="Q43" s="4">
        <f t="shared" si="3"/>
        <v>85331640</v>
      </c>
      <c r="R43" s="4">
        <f t="shared" si="3"/>
        <v>85331640</v>
      </c>
      <c r="S43" s="4">
        <f t="shared" si="3"/>
        <v>936379680</v>
      </c>
      <c r="T43" s="4">
        <f t="shared" si="3"/>
        <v>78031640</v>
      </c>
      <c r="U43" s="4">
        <f t="shared" si="3"/>
        <v>1014411320</v>
      </c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>
        <f>S43+T43</f>
        <v>1014411320</v>
      </c>
    </row>
  </sheetData>
  <mergeCells count="3">
    <mergeCell ref="A3:U3"/>
    <mergeCell ref="A4:U4"/>
    <mergeCell ref="A5:U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SICCA MUNI MARACANA 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Aguilera</dc:creator>
  <cp:lastModifiedBy>Server 2p</cp:lastModifiedBy>
  <dcterms:created xsi:type="dcterms:W3CDTF">2023-01-19T14:02:21Z</dcterms:created>
  <dcterms:modified xsi:type="dcterms:W3CDTF">2025-01-29T10:29:07Z</dcterms:modified>
</cp:coreProperties>
</file>